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6668.2024 - APOIO ASSIST. HRGAF\"/>
    </mc:Choice>
  </mc:AlternateContent>
  <bookViews>
    <workbookView xWindow="0" yWindow="0" windowWidth="28800" windowHeight="12435"/>
  </bookViews>
  <sheets>
    <sheet name="LOTE 01" sheetId="1" r:id="rId1"/>
    <sheet name="Plan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s="1"/>
  <c r="F22" i="1"/>
  <c r="G22" i="1"/>
  <c r="F21" i="1"/>
  <c r="G21" i="1"/>
  <c r="F20" i="1"/>
  <c r="G20" i="1" s="1"/>
  <c r="F18" i="1"/>
  <c r="G18" i="1" s="1"/>
  <c r="F17" i="1"/>
  <c r="G17" i="1" s="1"/>
  <c r="F13" i="1"/>
  <c r="G13" i="1" s="1"/>
  <c r="F19" i="1" l="1"/>
  <c r="G19" i="1" s="1"/>
  <c r="F12" i="1" l="1"/>
  <c r="F14" i="1"/>
  <c r="G14" i="1" s="1"/>
  <c r="F15" i="1"/>
  <c r="G15" i="1" s="1"/>
  <c r="F16" i="1"/>
  <c r="G16" i="1" s="1"/>
  <c r="G12" i="1" l="1"/>
  <c r="G24" i="1" s="1"/>
  <c r="F24" i="1"/>
  <c r="G53" i="2" l="1"/>
  <c r="H53" i="2" s="1"/>
  <c r="H52" i="2"/>
  <c r="G52" i="2"/>
  <c r="G51" i="2"/>
  <c r="H51" i="2" s="1"/>
  <c r="G50" i="2"/>
  <c r="H50" i="2" s="1"/>
  <c r="G49" i="2"/>
  <c r="H49" i="2" s="1"/>
  <c r="H48" i="2"/>
  <c r="G48" i="2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H40" i="2"/>
  <c r="G40" i="2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H32" i="2"/>
  <c r="G32" i="2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H24" i="2"/>
  <c r="G24" i="2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H16" i="2"/>
  <c r="G16" i="2"/>
  <c r="G15" i="2"/>
  <c r="H15" i="2" s="1"/>
  <c r="G14" i="2"/>
  <c r="H14" i="2" s="1"/>
  <c r="G13" i="2"/>
  <c r="H13" i="2" s="1"/>
  <c r="H12" i="2"/>
  <c r="G12" i="2"/>
  <c r="H54" i="2" l="1"/>
</calcChain>
</file>

<file path=xl/sharedStrings.xml><?xml version="1.0" encoding="utf-8"?>
<sst xmlns="http://schemas.openxmlformats.org/spreadsheetml/2006/main" count="166" uniqueCount="57">
  <si>
    <t xml:space="preserve">FUNÇÃO </t>
  </si>
  <si>
    <t>POSTO</t>
  </si>
  <si>
    <t xml:space="preserve">VALOR MENSAL TOTAL </t>
  </si>
  <si>
    <t xml:space="preserve">VALOR GLOBAL TOTAL </t>
  </si>
  <si>
    <t>ASSISTENTE SOCIAL</t>
  </si>
  <si>
    <t>TÉCNICO DE FARMÁCIA</t>
  </si>
  <si>
    <t>ENFERMEIRO GERAL</t>
  </si>
  <si>
    <t>FARMACÊUTICO</t>
  </si>
  <si>
    <t>TÉCNICO DE ENFERMAGEM</t>
  </si>
  <si>
    <t>TÉCNICO DE RADIOLOGIA</t>
  </si>
  <si>
    <t>TÉCNICO DE SEGURANÇA DO TRABALHO</t>
  </si>
  <si>
    <t>CARGA HORÁRIA</t>
  </si>
  <si>
    <t>QUANTIDADE</t>
  </si>
  <si>
    <t>VALOR UNITÁRIO</t>
  </si>
  <si>
    <t>24H</t>
  </si>
  <si>
    <t>MÉDICO DO TRABALHO</t>
  </si>
  <si>
    <t>DIARISTA</t>
  </si>
  <si>
    <t>ENFERMEIRO DO TRABALHO</t>
  </si>
  <si>
    <t>30H</t>
  </si>
  <si>
    <t>ENFERMEIRO GERAL RT</t>
  </si>
  <si>
    <t>40H</t>
  </si>
  <si>
    <t>FARMACÊUTICO RT</t>
  </si>
  <si>
    <t>SEI-080002/000821/2024 - HMÃE LOTE 2</t>
  </si>
  <si>
    <t>PL 24H</t>
  </si>
  <si>
    <t>AUXILIAR DE SAÚDE BUCAL</t>
  </si>
  <si>
    <t>32h30min</t>
  </si>
  <si>
    <t>PL SD</t>
  </si>
  <si>
    <t>PL 12X36 SD</t>
  </si>
  <si>
    <t>ENFERMEIRO MATERNO-INFANTIL</t>
  </si>
  <si>
    <t>ENFERMEIRO NEONATOLOGIA</t>
  </si>
  <si>
    <t>ENFERMEIRO NEONATOLOGIA 40H</t>
  </si>
  <si>
    <t>DIARISTA RT</t>
  </si>
  <si>
    <t>ENFERMEIRO OBSTETRÍCIA</t>
  </si>
  <si>
    <t>ENFERMEIRO OBSTETRÍCIA 40H</t>
  </si>
  <si>
    <t>FISIOTERAPÊUTA NEONATOLOGIA</t>
  </si>
  <si>
    <t>FISIOTERAPÊUTA NEONATOLOGIA 40H</t>
  </si>
  <si>
    <t>FONOAUDIÓLOGO - MATERNO-INFANTIL</t>
  </si>
  <si>
    <t>NUTRICIONISTA</t>
  </si>
  <si>
    <t>NUTRICIONISTA - MATERNO-INFANTIL</t>
  </si>
  <si>
    <t>PL SN</t>
  </si>
  <si>
    <t>NUTRICIONISTA RT</t>
  </si>
  <si>
    <t>ODONTÓLOGO</t>
  </si>
  <si>
    <t>2 PH 12H</t>
  </si>
  <si>
    <t>PSICÓLOGO</t>
  </si>
  <si>
    <t>TÉCNICO DE ENFERMAGEM MATERNO-INFANTIL</t>
  </si>
  <si>
    <t>TÉCNICO DE ENFERMAGEM NEONATOLOGIA</t>
  </si>
  <si>
    <t>TÉCNICO DE LABORATÓRIO</t>
  </si>
  <si>
    <t>24h</t>
  </si>
  <si>
    <t>TÉCNICO DE RADIOLOGIA 40h</t>
  </si>
  <si>
    <t>40h</t>
  </si>
  <si>
    <t xml:space="preserve">SEI-080002/006668/2024 </t>
  </si>
  <si>
    <t>ENFERMEIRO GERAL - NSP</t>
  </si>
  <si>
    <t>TÉCNICO DE RADIOLOGIA RT</t>
  </si>
  <si>
    <t xml:space="preserve">TÉCNICO DE RADIOLOGIA </t>
  </si>
  <si>
    <t>TÉCNICO DE RADIOLOGIA MAMOGRAFIA</t>
  </si>
  <si>
    <t>TÉCNICO DE RADIOLOGIA TOMOGRAFIA</t>
  </si>
  <si>
    <t>HRGAF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</si>
</sst>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b/>
      <sz val="20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44" fontId="5" fillId="2" borderId="1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44" fontId="2" fillId="0" borderId="2" xfId="1" applyFont="1" applyBorder="1" applyAlignment="1">
      <alignment vertical="center"/>
    </xf>
    <xf numFmtId="44" fontId="2" fillId="0" borderId="3" xfId="1" applyFont="1" applyBorder="1" applyAlignment="1">
      <alignment vertical="center"/>
    </xf>
    <xf numFmtId="44" fontId="2" fillId="0" borderId="5" xfId="1" applyFont="1" applyBorder="1" applyAlignment="1">
      <alignment vertical="center"/>
    </xf>
    <xf numFmtId="44" fontId="2" fillId="0" borderId="6" xfId="1" applyFont="1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44" fontId="2" fillId="0" borderId="4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/>
    </xf>
    <xf numFmtId="44" fontId="2" fillId="0" borderId="13" xfId="1" applyFont="1" applyBorder="1" applyAlignment="1">
      <alignment horizontal="center" vertical="center"/>
    </xf>
    <xf numFmtId="44" fontId="2" fillId="0" borderId="11" xfId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4" fontId="7" fillId="3" borderId="16" xfId="0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44" fontId="5" fillId="3" borderId="17" xfId="1" applyFont="1" applyFill="1" applyBorder="1" applyAlignment="1">
      <alignment horizontal="center" vertical="center"/>
    </xf>
    <xf numFmtId="44" fontId="2" fillId="3" borderId="2" xfId="1" applyFont="1" applyFill="1" applyBorder="1" applyAlignment="1">
      <alignment vertical="center"/>
    </xf>
    <xf numFmtId="44" fontId="2" fillId="3" borderId="20" xfId="1" applyFont="1" applyFill="1" applyBorder="1" applyAlignment="1">
      <alignment horizontal="center" vertical="center"/>
    </xf>
    <xf numFmtId="44" fontId="2" fillId="3" borderId="5" xfId="1" applyFont="1" applyFill="1" applyBorder="1" applyAlignment="1">
      <alignment vertical="center"/>
    </xf>
    <xf numFmtId="44" fontId="2" fillId="3" borderId="21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7">
    <cellStyle name="Moeda" xfId="1" builtinId="4"/>
    <cellStyle name="Moeda 2" xfId="3"/>
    <cellStyle name="Normal" xfId="0" builtinId="0"/>
    <cellStyle name="Normal 2" xfId="2"/>
    <cellStyle name="Normal 7" xfId="5"/>
    <cellStyle name="Porcentagem 2" xfId="4"/>
    <cellStyle name="Porcentagem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95250</xdr:rowOff>
    </xdr:from>
    <xdr:to>
      <xdr:col>1</xdr:col>
      <xdr:colOff>2038350</xdr:colOff>
      <xdr:row>4</xdr:row>
      <xdr:rowOff>109144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85750"/>
          <a:ext cx="2009775" cy="747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8"/>
  <sheetViews>
    <sheetView tabSelected="1" workbookViewId="0">
      <selection activeCell="J10" sqref="J10"/>
    </sheetView>
  </sheetViews>
  <sheetFormatPr defaultRowHeight="15" x14ac:dyDescent="0.25"/>
  <cols>
    <col min="2" max="2" width="30.7109375" customWidth="1"/>
    <col min="3" max="3" width="21.140625" customWidth="1"/>
    <col min="4" max="5" width="21.7109375" customWidth="1"/>
    <col min="6" max="6" width="17.85546875" customWidth="1"/>
    <col min="7" max="7" width="20.7109375" customWidth="1"/>
  </cols>
  <sheetData>
    <row r="2" spans="2:7" ht="15.75" thickBot="1" x14ac:dyDescent="0.3"/>
    <row r="3" spans="2:7" ht="27" thickBot="1" x14ac:dyDescent="0.3">
      <c r="D3" s="21" t="s">
        <v>50</v>
      </c>
      <c r="E3" s="22"/>
      <c r="F3" s="22"/>
      <c r="G3" s="23"/>
    </row>
    <row r="5" spans="2:7" ht="15" customHeight="1" x14ac:dyDescent="0.25">
      <c r="B5" s="19"/>
      <c r="C5" s="20"/>
      <c r="D5" s="20"/>
      <c r="E5" s="20"/>
      <c r="F5" s="20"/>
      <c r="G5" s="20"/>
    </row>
    <row r="6" spans="2:7" ht="15.75" customHeight="1" x14ac:dyDescent="0.25">
      <c r="B6" s="20"/>
      <c r="C6" s="20"/>
      <c r="D6" s="20"/>
      <c r="E6" s="20"/>
      <c r="F6" s="20"/>
      <c r="G6" s="20"/>
    </row>
    <row r="7" spans="2:7" x14ac:dyDescent="0.25">
      <c r="C7" s="5"/>
    </row>
    <row r="8" spans="2:7" ht="15.75" thickBot="1" x14ac:dyDescent="0.3"/>
    <row r="9" spans="2:7" ht="16.5" thickBot="1" x14ac:dyDescent="0.3">
      <c r="B9" s="24"/>
      <c r="C9" s="25"/>
      <c r="D9" s="25"/>
      <c r="E9" s="25"/>
      <c r="F9" s="25"/>
      <c r="G9" s="26"/>
    </row>
    <row r="10" spans="2:7" ht="63" customHeight="1" thickBot="1" x14ac:dyDescent="0.3">
      <c r="B10" s="54" t="s">
        <v>56</v>
      </c>
      <c r="C10" s="55"/>
      <c r="D10" s="55"/>
      <c r="E10" s="41"/>
      <c r="F10" s="42"/>
      <c r="G10" s="43"/>
    </row>
    <row r="11" spans="2:7" ht="40.5" customHeight="1" x14ac:dyDescent="0.25">
      <c r="B11" s="10" t="s">
        <v>0</v>
      </c>
      <c r="C11" s="2" t="s">
        <v>11</v>
      </c>
      <c r="D11" s="17" t="s">
        <v>12</v>
      </c>
      <c r="E11" s="44" t="s">
        <v>13</v>
      </c>
      <c r="F11" s="45" t="s">
        <v>2</v>
      </c>
      <c r="G11" s="46" t="s">
        <v>3</v>
      </c>
    </row>
    <row r="12" spans="2:7" x14ac:dyDescent="0.25">
      <c r="B12" s="11" t="s">
        <v>19</v>
      </c>
      <c r="C12" s="7" t="s">
        <v>20</v>
      </c>
      <c r="D12" s="18">
        <v>1</v>
      </c>
      <c r="E12" s="47">
        <v>0</v>
      </c>
      <c r="F12" s="48">
        <f t="shared" ref="F12:F23" si="0">D12*E12</f>
        <v>0</v>
      </c>
      <c r="G12" s="49">
        <f>12*F12</f>
        <v>0</v>
      </c>
    </row>
    <row r="13" spans="2:7" x14ac:dyDescent="0.25">
      <c r="B13" s="11" t="s">
        <v>51</v>
      </c>
      <c r="C13" s="7" t="s">
        <v>20</v>
      </c>
      <c r="D13" s="18">
        <v>1</v>
      </c>
      <c r="E13" s="47">
        <v>0</v>
      </c>
      <c r="F13" s="48">
        <f t="shared" ref="F13" si="1">D13*E13</f>
        <v>0</v>
      </c>
      <c r="G13" s="49">
        <f>12*F13</f>
        <v>0</v>
      </c>
    </row>
    <row r="14" spans="2:7" x14ac:dyDescent="0.25">
      <c r="B14" s="11" t="s">
        <v>6</v>
      </c>
      <c r="C14" s="7" t="s">
        <v>18</v>
      </c>
      <c r="D14" s="18">
        <v>5</v>
      </c>
      <c r="E14" s="47">
        <v>0</v>
      </c>
      <c r="F14" s="48">
        <f t="shared" si="0"/>
        <v>0</v>
      </c>
      <c r="G14" s="49">
        <f t="shared" ref="G14:G18" si="2">12*F14</f>
        <v>0</v>
      </c>
    </row>
    <row r="15" spans="2:7" x14ac:dyDescent="0.25">
      <c r="B15" s="11" t="s">
        <v>8</v>
      </c>
      <c r="C15" s="7" t="s">
        <v>18</v>
      </c>
      <c r="D15" s="18">
        <v>1</v>
      </c>
      <c r="E15" s="47">
        <v>0</v>
      </c>
      <c r="F15" s="48">
        <f t="shared" si="0"/>
        <v>0</v>
      </c>
      <c r="G15" s="49">
        <f t="shared" si="2"/>
        <v>0</v>
      </c>
    </row>
    <row r="16" spans="2:7" x14ac:dyDescent="0.25">
      <c r="B16" s="11" t="s">
        <v>8</v>
      </c>
      <c r="C16" s="7" t="s">
        <v>18</v>
      </c>
      <c r="D16" s="18">
        <v>6</v>
      </c>
      <c r="E16" s="47">
        <v>0</v>
      </c>
      <c r="F16" s="48">
        <f t="shared" si="0"/>
        <v>0</v>
      </c>
      <c r="G16" s="49">
        <f t="shared" si="2"/>
        <v>0</v>
      </c>
    </row>
    <row r="17" spans="2:7" x14ac:dyDescent="0.25">
      <c r="B17" s="11" t="s">
        <v>21</v>
      </c>
      <c r="C17" s="7" t="s">
        <v>20</v>
      </c>
      <c r="D17" s="18">
        <v>1</v>
      </c>
      <c r="E17" s="47">
        <v>0</v>
      </c>
      <c r="F17" s="48">
        <f t="shared" si="0"/>
        <v>0</v>
      </c>
      <c r="G17" s="49">
        <f t="shared" si="2"/>
        <v>0</v>
      </c>
    </row>
    <row r="18" spans="2:7" x14ac:dyDescent="0.25">
      <c r="B18" s="11" t="s">
        <v>7</v>
      </c>
      <c r="C18" s="7" t="s">
        <v>14</v>
      </c>
      <c r="D18" s="18">
        <v>3</v>
      </c>
      <c r="E18" s="47">
        <v>0</v>
      </c>
      <c r="F18" s="48">
        <f t="shared" si="0"/>
        <v>0</v>
      </c>
      <c r="G18" s="49">
        <f t="shared" si="2"/>
        <v>0</v>
      </c>
    </row>
    <row r="19" spans="2:7" ht="15" customHeight="1" x14ac:dyDescent="0.25">
      <c r="B19" s="11" t="s">
        <v>4</v>
      </c>
      <c r="C19" s="7" t="s">
        <v>14</v>
      </c>
      <c r="D19" s="18">
        <v>3</v>
      </c>
      <c r="E19" s="47">
        <v>0</v>
      </c>
      <c r="F19" s="48">
        <f t="shared" si="0"/>
        <v>0</v>
      </c>
      <c r="G19" s="49">
        <f>12*F19</f>
        <v>0</v>
      </c>
    </row>
    <row r="20" spans="2:7" ht="15" customHeight="1" x14ac:dyDescent="0.25">
      <c r="B20" s="11" t="s">
        <v>52</v>
      </c>
      <c r="C20" s="7" t="s">
        <v>20</v>
      </c>
      <c r="D20" s="18">
        <v>1</v>
      </c>
      <c r="E20" s="47">
        <v>0</v>
      </c>
      <c r="F20" s="48">
        <f t="shared" si="0"/>
        <v>0</v>
      </c>
      <c r="G20" s="49">
        <f>12*F20</f>
        <v>0</v>
      </c>
    </row>
    <row r="21" spans="2:7" ht="15" customHeight="1" x14ac:dyDescent="0.25">
      <c r="B21" s="11" t="s">
        <v>53</v>
      </c>
      <c r="C21" s="7" t="s">
        <v>14</v>
      </c>
      <c r="D21" s="18">
        <v>3</v>
      </c>
      <c r="E21" s="47">
        <v>0</v>
      </c>
      <c r="F21" s="48">
        <f t="shared" si="0"/>
        <v>0</v>
      </c>
      <c r="G21" s="49">
        <f>12*F21</f>
        <v>0</v>
      </c>
    </row>
    <row r="22" spans="2:7" ht="15" customHeight="1" x14ac:dyDescent="0.25">
      <c r="B22" s="11" t="s">
        <v>54</v>
      </c>
      <c r="C22" s="7" t="s">
        <v>14</v>
      </c>
      <c r="D22" s="18">
        <v>3</v>
      </c>
      <c r="E22" s="47">
        <v>0</v>
      </c>
      <c r="F22" s="48">
        <f t="shared" si="0"/>
        <v>0</v>
      </c>
      <c r="G22" s="49">
        <f>12*F22</f>
        <v>0</v>
      </c>
    </row>
    <row r="23" spans="2:7" ht="15" customHeight="1" thickBot="1" x14ac:dyDescent="0.3">
      <c r="B23" s="11" t="s">
        <v>55</v>
      </c>
      <c r="C23" s="7" t="s">
        <v>14</v>
      </c>
      <c r="D23" s="18">
        <v>3</v>
      </c>
      <c r="E23" s="47">
        <v>0</v>
      </c>
      <c r="F23" s="48">
        <f t="shared" si="0"/>
        <v>0</v>
      </c>
      <c r="G23" s="49">
        <f>12*F23</f>
        <v>0</v>
      </c>
    </row>
    <row r="24" spans="2:7" x14ac:dyDescent="0.25">
      <c r="B24" s="13"/>
      <c r="C24" s="14"/>
      <c r="D24" s="14"/>
      <c r="E24" s="50"/>
      <c r="F24" s="51">
        <f>SUM(F12:F23)</f>
        <v>0</v>
      </c>
      <c r="G24" s="51">
        <f>SUM(G12:G23)</f>
        <v>0</v>
      </c>
    </row>
    <row r="25" spans="2:7" ht="15.75" thickBot="1" x14ac:dyDescent="0.3">
      <c r="B25" s="15"/>
      <c r="C25" s="16"/>
      <c r="D25" s="16"/>
      <c r="E25" s="52"/>
      <c r="F25" s="53"/>
      <c r="G25" s="53"/>
    </row>
    <row r="28" spans="2:7" x14ac:dyDescent="0.25">
      <c r="C28" s="5"/>
    </row>
  </sheetData>
  <mergeCells count="6">
    <mergeCell ref="D3:G3"/>
    <mergeCell ref="B10:D10"/>
    <mergeCell ref="B9:G9"/>
    <mergeCell ref="F24:F25"/>
    <mergeCell ref="E10:G10"/>
    <mergeCell ref="G24:G25"/>
  </mergeCells>
  <pageMargins left="0.7" right="0.7" top="0.75" bottom="0.75" header="0.3" footer="0.3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5"/>
  <sheetViews>
    <sheetView workbookViewId="0">
      <selection activeCell="B6" sqref="B6:H55"/>
    </sheetView>
  </sheetViews>
  <sheetFormatPr defaultRowHeight="15" x14ac:dyDescent="0.25"/>
  <cols>
    <col min="2" max="2" width="36.85546875" bestFit="1" customWidth="1"/>
  </cols>
  <sheetData>
    <row r="5" spans="2:8" ht="15.75" thickBot="1" x14ac:dyDescent="0.3"/>
    <row r="6" spans="2:8" ht="15" customHeight="1" x14ac:dyDescent="0.25">
      <c r="B6" s="27" t="s">
        <v>22</v>
      </c>
      <c r="C6" s="28"/>
      <c r="D6" s="28"/>
      <c r="E6" s="28"/>
      <c r="F6" s="28"/>
      <c r="G6" s="28"/>
      <c r="H6" s="29"/>
    </row>
    <row r="7" spans="2:8" ht="15.75" customHeight="1" thickBot="1" x14ac:dyDescent="0.3">
      <c r="B7" s="30"/>
      <c r="C7" s="31"/>
      <c r="D7" s="31"/>
      <c r="E7" s="31"/>
      <c r="F7" s="31"/>
      <c r="G7" s="31"/>
      <c r="H7" s="32"/>
    </row>
    <row r="8" spans="2:8" x14ac:dyDescent="0.25">
      <c r="C8" s="5"/>
    </row>
    <row r="9" spans="2:8" ht="15.75" thickBot="1" x14ac:dyDescent="0.3"/>
    <row r="10" spans="2:8" ht="16.5" thickBot="1" x14ac:dyDescent="0.3">
      <c r="B10" s="24"/>
      <c r="C10" s="25"/>
      <c r="D10" s="25"/>
      <c r="E10" s="25"/>
      <c r="F10" s="25"/>
      <c r="G10" s="25"/>
      <c r="H10" s="26"/>
    </row>
    <row r="11" spans="2:8" ht="40.5" customHeight="1" x14ac:dyDescent="0.25">
      <c r="B11" s="2" t="s">
        <v>0</v>
      </c>
      <c r="C11" s="2" t="s">
        <v>11</v>
      </c>
      <c r="D11" s="2" t="s">
        <v>1</v>
      </c>
      <c r="E11" s="3" t="s">
        <v>12</v>
      </c>
      <c r="F11" s="3" t="s">
        <v>13</v>
      </c>
      <c r="G11" s="3" t="s">
        <v>2</v>
      </c>
      <c r="H11" s="3" t="s">
        <v>3</v>
      </c>
    </row>
    <row r="12" spans="2:8" ht="15" customHeight="1" x14ac:dyDescent="0.25">
      <c r="B12" s="6" t="s">
        <v>4</v>
      </c>
      <c r="C12" s="8" t="s">
        <v>14</v>
      </c>
      <c r="D12" s="7" t="s">
        <v>23</v>
      </c>
      <c r="E12" s="8">
        <v>11</v>
      </c>
      <c r="F12" s="4"/>
      <c r="G12" s="1">
        <f>E12*F12</f>
        <v>0</v>
      </c>
      <c r="H12" s="1">
        <f>12*G12</f>
        <v>0</v>
      </c>
    </row>
    <row r="13" spans="2:8" x14ac:dyDescent="0.25">
      <c r="B13" s="6" t="s">
        <v>24</v>
      </c>
      <c r="C13" s="7" t="s">
        <v>25</v>
      </c>
      <c r="D13" s="7" t="s">
        <v>26</v>
      </c>
      <c r="E13" s="8">
        <v>2</v>
      </c>
      <c r="F13" s="4"/>
      <c r="G13" s="1">
        <f t="shared" ref="G13:G53" si="0">E13*F13</f>
        <v>0</v>
      </c>
      <c r="H13" s="1">
        <f t="shared" ref="H13:H53" si="1">12*G13</f>
        <v>0</v>
      </c>
    </row>
    <row r="14" spans="2:8" x14ac:dyDescent="0.25">
      <c r="B14" s="6" t="s">
        <v>6</v>
      </c>
      <c r="C14" s="7" t="s">
        <v>18</v>
      </c>
      <c r="D14" s="7" t="s">
        <v>27</v>
      </c>
      <c r="E14" s="8">
        <v>3</v>
      </c>
      <c r="F14" s="4"/>
      <c r="G14" s="1">
        <f t="shared" si="0"/>
        <v>0</v>
      </c>
      <c r="H14" s="1">
        <f t="shared" si="1"/>
        <v>0</v>
      </c>
    </row>
    <row r="15" spans="2:8" x14ac:dyDescent="0.25">
      <c r="B15" s="6" t="s">
        <v>17</v>
      </c>
      <c r="C15" s="7" t="s">
        <v>18</v>
      </c>
      <c r="D15" s="7" t="s">
        <v>16</v>
      </c>
      <c r="E15" s="8">
        <v>1</v>
      </c>
      <c r="F15" s="4"/>
      <c r="G15" s="1">
        <f t="shared" si="0"/>
        <v>0</v>
      </c>
      <c r="H15" s="1">
        <f t="shared" si="1"/>
        <v>0</v>
      </c>
    </row>
    <row r="16" spans="2:8" x14ac:dyDescent="0.25">
      <c r="B16" s="6" t="s">
        <v>28</v>
      </c>
      <c r="C16" s="7" t="s">
        <v>18</v>
      </c>
      <c r="D16" s="7" t="s">
        <v>16</v>
      </c>
      <c r="E16" s="8">
        <v>14</v>
      </c>
      <c r="F16" s="4"/>
      <c r="G16" s="1">
        <f t="shared" si="0"/>
        <v>0</v>
      </c>
      <c r="H16" s="1">
        <f t="shared" si="1"/>
        <v>0</v>
      </c>
    </row>
    <row r="17" spans="2:8" x14ac:dyDescent="0.25">
      <c r="B17" s="6" t="s">
        <v>28</v>
      </c>
      <c r="C17" s="7" t="s">
        <v>18</v>
      </c>
      <c r="D17" s="7" t="s">
        <v>23</v>
      </c>
      <c r="E17" s="8">
        <v>66</v>
      </c>
      <c r="F17" s="4"/>
      <c r="G17" s="1">
        <f t="shared" si="0"/>
        <v>0</v>
      </c>
      <c r="H17" s="1">
        <f t="shared" si="1"/>
        <v>0</v>
      </c>
    </row>
    <row r="18" spans="2:8" x14ac:dyDescent="0.25">
      <c r="B18" s="6" t="s">
        <v>29</v>
      </c>
      <c r="C18" s="7" t="s">
        <v>18</v>
      </c>
      <c r="D18" s="7" t="s">
        <v>16</v>
      </c>
      <c r="E18" s="8">
        <v>3</v>
      </c>
      <c r="F18" s="4"/>
      <c r="G18" s="1">
        <f t="shared" si="0"/>
        <v>0</v>
      </c>
      <c r="H18" s="1">
        <f t="shared" si="1"/>
        <v>0</v>
      </c>
    </row>
    <row r="19" spans="2:8" x14ac:dyDescent="0.25">
      <c r="B19" s="6" t="s">
        <v>29</v>
      </c>
      <c r="C19" s="7" t="s">
        <v>18</v>
      </c>
      <c r="D19" s="7" t="s">
        <v>26</v>
      </c>
      <c r="E19" s="8">
        <v>3</v>
      </c>
      <c r="F19" s="4"/>
      <c r="G19" s="1">
        <f t="shared" si="0"/>
        <v>0</v>
      </c>
      <c r="H19" s="1">
        <f t="shared" si="1"/>
        <v>0</v>
      </c>
    </row>
    <row r="20" spans="2:8" x14ac:dyDescent="0.25">
      <c r="B20" s="6" t="s">
        <v>29</v>
      </c>
      <c r="C20" s="7" t="s">
        <v>18</v>
      </c>
      <c r="D20" s="7" t="s">
        <v>23</v>
      </c>
      <c r="E20" s="8">
        <v>18</v>
      </c>
      <c r="F20" s="4"/>
      <c r="G20" s="1">
        <f t="shared" si="0"/>
        <v>0</v>
      </c>
      <c r="H20" s="1">
        <f t="shared" si="1"/>
        <v>0</v>
      </c>
    </row>
    <row r="21" spans="2:8" x14ac:dyDescent="0.25">
      <c r="B21" s="6" t="s">
        <v>30</v>
      </c>
      <c r="C21" s="7" t="s">
        <v>20</v>
      </c>
      <c r="D21" s="7" t="s">
        <v>31</v>
      </c>
      <c r="E21" s="8">
        <v>1</v>
      </c>
      <c r="F21" s="4"/>
      <c r="G21" s="1">
        <f t="shared" si="0"/>
        <v>0</v>
      </c>
      <c r="H21" s="1">
        <f t="shared" si="1"/>
        <v>0</v>
      </c>
    </row>
    <row r="22" spans="2:8" x14ac:dyDescent="0.25">
      <c r="B22" s="6" t="s">
        <v>32</v>
      </c>
      <c r="C22" s="7" t="s">
        <v>18</v>
      </c>
      <c r="D22" s="7" t="s">
        <v>16</v>
      </c>
      <c r="E22" s="8">
        <v>7</v>
      </c>
      <c r="F22" s="4"/>
      <c r="G22" s="1">
        <f t="shared" si="0"/>
        <v>0</v>
      </c>
      <c r="H22" s="1">
        <f t="shared" si="1"/>
        <v>0</v>
      </c>
    </row>
    <row r="23" spans="2:8" x14ac:dyDescent="0.25">
      <c r="B23" s="6" t="s">
        <v>32</v>
      </c>
      <c r="C23" s="9" t="s">
        <v>18</v>
      </c>
      <c r="D23" s="7" t="s">
        <v>23</v>
      </c>
      <c r="E23" s="8">
        <v>48</v>
      </c>
      <c r="F23" s="4"/>
      <c r="G23" s="1">
        <f t="shared" si="0"/>
        <v>0</v>
      </c>
      <c r="H23" s="1">
        <f t="shared" si="1"/>
        <v>0</v>
      </c>
    </row>
    <row r="24" spans="2:8" x14ac:dyDescent="0.25">
      <c r="B24" s="6" t="s">
        <v>33</v>
      </c>
      <c r="C24" s="7" t="s">
        <v>20</v>
      </c>
      <c r="D24" s="7" t="s">
        <v>31</v>
      </c>
      <c r="E24" s="8">
        <v>1</v>
      </c>
      <c r="F24" s="4"/>
      <c r="G24" s="1">
        <f t="shared" si="0"/>
        <v>0</v>
      </c>
      <c r="H24" s="1">
        <f t="shared" si="1"/>
        <v>0</v>
      </c>
    </row>
    <row r="25" spans="2:8" x14ac:dyDescent="0.25">
      <c r="B25" s="6" t="s">
        <v>7</v>
      </c>
      <c r="C25" s="8" t="s">
        <v>14</v>
      </c>
      <c r="D25" s="7" t="s">
        <v>23</v>
      </c>
      <c r="E25" s="8">
        <v>10</v>
      </c>
      <c r="F25" s="4"/>
      <c r="G25" s="1">
        <f t="shared" si="0"/>
        <v>0</v>
      </c>
      <c r="H25" s="1">
        <f t="shared" si="1"/>
        <v>0</v>
      </c>
    </row>
    <row r="26" spans="2:8" ht="24" x14ac:dyDescent="0.25">
      <c r="B26" s="6" t="s">
        <v>21</v>
      </c>
      <c r="C26" s="9" t="s">
        <v>20</v>
      </c>
      <c r="D26" s="9" t="s">
        <v>31</v>
      </c>
      <c r="E26" s="8">
        <v>1</v>
      </c>
      <c r="F26" s="4"/>
      <c r="G26" s="1">
        <f t="shared" si="0"/>
        <v>0</v>
      </c>
      <c r="H26" s="1">
        <f t="shared" si="1"/>
        <v>0</v>
      </c>
    </row>
    <row r="27" spans="2:8" x14ac:dyDescent="0.25">
      <c r="B27" s="6" t="s">
        <v>34</v>
      </c>
      <c r="C27" s="9" t="s">
        <v>18</v>
      </c>
      <c r="D27" s="9" t="s">
        <v>16</v>
      </c>
      <c r="E27" s="8">
        <v>5</v>
      </c>
      <c r="F27" s="4"/>
      <c r="G27" s="1">
        <f t="shared" si="0"/>
        <v>0</v>
      </c>
      <c r="H27" s="1">
        <f t="shared" si="1"/>
        <v>0</v>
      </c>
    </row>
    <row r="28" spans="2:8" x14ac:dyDescent="0.25">
      <c r="B28" s="6" t="s">
        <v>34</v>
      </c>
      <c r="C28" s="7" t="s">
        <v>18</v>
      </c>
      <c r="D28" s="9" t="s">
        <v>23</v>
      </c>
      <c r="E28" s="8">
        <v>12</v>
      </c>
      <c r="F28" s="4"/>
      <c r="G28" s="1">
        <f t="shared" si="0"/>
        <v>0</v>
      </c>
      <c r="H28" s="1">
        <f t="shared" si="1"/>
        <v>0</v>
      </c>
    </row>
    <row r="29" spans="2:8" ht="24" x14ac:dyDescent="0.25">
      <c r="B29" s="6" t="s">
        <v>35</v>
      </c>
      <c r="C29" s="9" t="s">
        <v>18</v>
      </c>
      <c r="D29" s="9" t="s">
        <v>31</v>
      </c>
      <c r="E29" s="8">
        <v>1</v>
      </c>
      <c r="F29" s="4"/>
      <c r="G29" s="1">
        <f t="shared" si="0"/>
        <v>0</v>
      </c>
      <c r="H29" s="1">
        <f t="shared" si="1"/>
        <v>0</v>
      </c>
    </row>
    <row r="30" spans="2:8" x14ac:dyDescent="0.25">
      <c r="B30" s="6" t="s">
        <v>36</v>
      </c>
      <c r="C30" s="9" t="s">
        <v>14</v>
      </c>
      <c r="D30" s="7" t="s">
        <v>16</v>
      </c>
      <c r="E30" s="8">
        <v>3</v>
      </c>
      <c r="F30" s="4"/>
      <c r="G30" s="1">
        <f t="shared" si="0"/>
        <v>0</v>
      </c>
      <c r="H30" s="1">
        <f t="shared" si="1"/>
        <v>0</v>
      </c>
    </row>
    <row r="31" spans="2:8" x14ac:dyDescent="0.25">
      <c r="B31" s="6" t="s">
        <v>36</v>
      </c>
      <c r="C31" s="7" t="s">
        <v>14</v>
      </c>
      <c r="D31" s="9" t="s">
        <v>26</v>
      </c>
      <c r="E31" s="8">
        <v>3</v>
      </c>
      <c r="F31" s="4"/>
      <c r="G31" s="1">
        <f t="shared" si="0"/>
        <v>0</v>
      </c>
      <c r="H31" s="1">
        <f t="shared" si="1"/>
        <v>0</v>
      </c>
    </row>
    <row r="32" spans="2:8" x14ac:dyDescent="0.25">
      <c r="B32" s="6" t="s">
        <v>15</v>
      </c>
      <c r="C32" s="7" t="s">
        <v>14</v>
      </c>
      <c r="D32" s="7" t="s">
        <v>16</v>
      </c>
      <c r="E32" s="8">
        <v>1</v>
      </c>
      <c r="F32" s="4"/>
      <c r="G32" s="1">
        <f t="shared" si="0"/>
        <v>0</v>
      </c>
      <c r="H32" s="1">
        <f t="shared" si="1"/>
        <v>0</v>
      </c>
    </row>
    <row r="33" spans="2:8" x14ac:dyDescent="0.25">
      <c r="B33" s="6" t="s">
        <v>37</v>
      </c>
      <c r="C33" s="8" t="s">
        <v>18</v>
      </c>
      <c r="D33" s="7" t="s">
        <v>16</v>
      </c>
      <c r="E33" s="8">
        <v>1</v>
      </c>
      <c r="F33" s="4"/>
      <c r="G33" s="1">
        <f t="shared" si="0"/>
        <v>0</v>
      </c>
      <c r="H33" s="1">
        <f t="shared" si="1"/>
        <v>0</v>
      </c>
    </row>
    <row r="34" spans="2:8" x14ac:dyDescent="0.25">
      <c r="B34" s="6" t="s">
        <v>38</v>
      </c>
      <c r="C34" s="7" t="s">
        <v>25</v>
      </c>
      <c r="D34" s="7" t="s">
        <v>16</v>
      </c>
      <c r="E34" s="8">
        <v>2</v>
      </c>
      <c r="F34" s="4"/>
      <c r="G34" s="1">
        <f t="shared" si="0"/>
        <v>0</v>
      </c>
      <c r="H34" s="1">
        <f t="shared" si="1"/>
        <v>0</v>
      </c>
    </row>
    <row r="35" spans="2:8" x14ac:dyDescent="0.25">
      <c r="B35" s="6" t="s">
        <v>38</v>
      </c>
      <c r="C35" s="7" t="s">
        <v>25</v>
      </c>
      <c r="D35" s="7" t="s">
        <v>26</v>
      </c>
      <c r="E35" s="8">
        <v>6</v>
      </c>
      <c r="F35" s="4"/>
      <c r="G35" s="1">
        <f t="shared" si="0"/>
        <v>0</v>
      </c>
      <c r="H35" s="1">
        <f t="shared" si="1"/>
        <v>0</v>
      </c>
    </row>
    <row r="36" spans="2:8" x14ac:dyDescent="0.25">
      <c r="B36" s="6" t="s">
        <v>38</v>
      </c>
      <c r="C36" s="7" t="s">
        <v>25</v>
      </c>
      <c r="D36" s="7" t="s">
        <v>39</v>
      </c>
      <c r="E36" s="8">
        <v>3</v>
      </c>
      <c r="F36" s="4"/>
      <c r="G36" s="1">
        <f t="shared" si="0"/>
        <v>0</v>
      </c>
      <c r="H36" s="1">
        <f t="shared" si="1"/>
        <v>0</v>
      </c>
    </row>
    <row r="37" spans="2:8" x14ac:dyDescent="0.25">
      <c r="B37" s="6" t="s">
        <v>40</v>
      </c>
      <c r="C37" s="7" t="s">
        <v>25</v>
      </c>
      <c r="D37" s="7" t="s">
        <v>31</v>
      </c>
      <c r="E37" s="8">
        <v>1</v>
      </c>
      <c r="F37" s="4"/>
      <c r="G37" s="1">
        <f t="shared" si="0"/>
        <v>0</v>
      </c>
      <c r="H37" s="1">
        <f t="shared" si="1"/>
        <v>0</v>
      </c>
    </row>
    <row r="38" spans="2:8" x14ac:dyDescent="0.25">
      <c r="B38" s="6" t="s">
        <v>41</v>
      </c>
      <c r="C38" s="8" t="s">
        <v>14</v>
      </c>
      <c r="D38" s="7" t="s">
        <v>42</v>
      </c>
      <c r="E38" s="8">
        <v>2</v>
      </c>
      <c r="F38" s="4"/>
      <c r="G38" s="1">
        <f t="shared" si="0"/>
        <v>0</v>
      </c>
      <c r="H38" s="1">
        <f t="shared" si="1"/>
        <v>0</v>
      </c>
    </row>
    <row r="39" spans="2:8" x14ac:dyDescent="0.25">
      <c r="B39" s="6" t="s">
        <v>43</v>
      </c>
      <c r="C39" s="8" t="s">
        <v>14</v>
      </c>
      <c r="D39" s="7" t="s">
        <v>42</v>
      </c>
      <c r="E39" s="8">
        <v>5</v>
      </c>
      <c r="F39" s="4"/>
      <c r="G39" s="1">
        <f t="shared" si="0"/>
        <v>0</v>
      </c>
      <c r="H39" s="1">
        <f t="shared" si="1"/>
        <v>0</v>
      </c>
    </row>
    <row r="40" spans="2:8" x14ac:dyDescent="0.25">
      <c r="B40" s="6" t="s">
        <v>8</v>
      </c>
      <c r="C40" s="7" t="s">
        <v>18</v>
      </c>
      <c r="D40" s="7" t="s">
        <v>27</v>
      </c>
      <c r="E40" s="8">
        <v>3</v>
      </c>
      <c r="F40" s="4"/>
      <c r="G40" s="1">
        <f t="shared" si="0"/>
        <v>0</v>
      </c>
      <c r="H40" s="1">
        <f t="shared" si="1"/>
        <v>0</v>
      </c>
    </row>
    <row r="41" spans="2:8" x14ac:dyDescent="0.25">
      <c r="B41" s="6" t="s">
        <v>44</v>
      </c>
      <c r="C41" s="7" t="s">
        <v>25</v>
      </c>
      <c r="D41" s="7" t="s">
        <v>16</v>
      </c>
      <c r="E41" s="8">
        <v>24</v>
      </c>
      <c r="F41" s="4"/>
      <c r="G41" s="1">
        <f t="shared" si="0"/>
        <v>0</v>
      </c>
      <c r="H41" s="1">
        <f t="shared" si="1"/>
        <v>0</v>
      </c>
    </row>
    <row r="42" spans="2:8" x14ac:dyDescent="0.25">
      <c r="B42" s="6" t="s">
        <v>44</v>
      </c>
      <c r="C42" s="7" t="s">
        <v>25</v>
      </c>
      <c r="D42" s="7" t="s">
        <v>23</v>
      </c>
      <c r="E42" s="8">
        <v>202</v>
      </c>
      <c r="F42" s="4"/>
      <c r="G42" s="1">
        <f t="shared" si="0"/>
        <v>0</v>
      </c>
      <c r="H42" s="1">
        <f t="shared" si="1"/>
        <v>0</v>
      </c>
    </row>
    <row r="43" spans="2:8" x14ac:dyDescent="0.25">
      <c r="B43" s="6" t="s">
        <v>45</v>
      </c>
      <c r="C43" s="7" t="s">
        <v>25</v>
      </c>
      <c r="D43" s="7" t="s">
        <v>16</v>
      </c>
      <c r="E43" s="8">
        <v>2</v>
      </c>
      <c r="F43" s="4"/>
      <c r="G43" s="1">
        <f t="shared" si="0"/>
        <v>0</v>
      </c>
      <c r="H43" s="1">
        <f t="shared" si="1"/>
        <v>0</v>
      </c>
    </row>
    <row r="44" spans="2:8" x14ac:dyDescent="0.25">
      <c r="B44" s="6" t="s">
        <v>45</v>
      </c>
      <c r="C44" s="7" t="s">
        <v>25</v>
      </c>
      <c r="D44" s="7" t="s">
        <v>23</v>
      </c>
      <c r="E44" s="8">
        <v>72</v>
      </c>
      <c r="F44" s="4"/>
      <c r="G44" s="1">
        <f t="shared" si="0"/>
        <v>0</v>
      </c>
      <c r="H44" s="1">
        <f t="shared" si="1"/>
        <v>0</v>
      </c>
    </row>
    <row r="45" spans="2:8" x14ac:dyDescent="0.25">
      <c r="B45" s="6" t="s">
        <v>5</v>
      </c>
      <c r="C45" s="7" t="s">
        <v>25</v>
      </c>
      <c r="D45" s="7" t="s">
        <v>16</v>
      </c>
      <c r="E45" s="8">
        <v>1</v>
      </c>
      <c r="F45" s="4"/>
      <c r="G45" s="1">
        <f t="shared" si="0"/>
        <v>0</v>
      </c>
      <c r="H45" s="1">
        <f t="shared" si="1"/>
        <v>0</v>
      </c>
    </row>
    <row r="46" spans="2:8" x14ac:dyDescent="0.25">
      <c r="B46" s="6" t="s">
        <v>5</v>
      </c>
      <c r="C46" s="7" t="s">
        <v>25</v>
      </c>
      <c r="D46" s="7" t="s">
        <v>26</v>
      </c>
      <c r="E46" s="8">
        <v>3</v>
      </c>
      <c r="F46" s="4"/>
      <c r="G46" s="1">
        <f t="shared" si="0"/>
        <v>0</v>
      </c>
      <c r="H46" s="1">
        <f t="shared" si="1"/>
        <v>0</v>
      </c>
    </row>
    <row r="47" spans="2:8" x14ac:dyDescent="0.25">
      <c r="B47" s="6" t="s">
        <v>5</v>
      </c>
      <c r="C47" s="7" t="s">
        <v>25</v>
      </c>
      <c r="D47" s="7" t="s">
        <v>23</v>
      </c>
      <c r="E47" s="8">
        <v>6</v>
      </c>
      <c r="F47" s="4"/>
      <c r="G47" s="1">
        <f t="shared" si="0"/>
        <v>0</v>
      </c>
      <c r="H47" s="1">
        <f t="shared" si="1"/>
        <v>0</v>
      </c>
    </row>
    <row r="48" spans="2:8" x14ac:dyDescent="0.25">
      <c r="B48" s="6" t="s">
        <v>46</v>
      </c>
      <c r="C48" s="7" t="s">
        <v>25</v>
      </c>
      <c r="D48" s="7" t="s">
        <v>23</v>
      </c>
      <c r="E48" s="8">
        <v>6</v>
      </c>
      <c r="F48" s="4"/>
      <c r="G48" s="1">
        <f t="shared" si="0"/>
        <v>0</v>
      </c>
      <c r="H48" s="1">
        <f t="shared" si="1"/>
        <v>0</v>
      </c>
    </row>
    <row r="49" spans="2:8" x14ac:dyDescent="0.25">
      <c r="B49" s="6" t="s">
        <v>46</v>
      </c>
      <c r="C49" s="7" t="s">
        <v>25</v>
      </c>
      <c r="D49" s="7" t="s">
        <v>26</v>
      </c>
      <c r="E49" s="8">
        <v>3</v>
      </c>
      <c r="F49" s="4"/>
      <c r="G49" s="1">
        <f t="shared" si="0"/>
        <v>0</v>
      </c>
      <c r="H49" s="1">
        <f t="shared" si="1"/>
        <v>0</v>
      </c>
    </row>
    <row r="50" spans="2:8" x14ac:dyDescent="0.25">
      <c r="B50" s="6" t="s">
        <v>9</v>
      </c>
      <c r="C50" s="12" t="s">
        <v>47</v>
      </c>
      <c r="D50" s="7" t="s">
        <v>26</v>
      </c>
      <c r="E50" s="8">
        <v>2</v>
      </c>
      <c r="F50" s="4"/>
      <c r="G50" s="1">
        <f t="shared" si="0"/>
        <v>0</v>
      </c>
      <c r="H50" s="1">
        <f t="shared" si="1"/>
        <v>0</v>
      </c>
    </row>
    <row r="51" spans="2:8" x14ac:dyDescent="0.25">
      <c r="B51" s="6" t="s">
        <v>9</v>
      </c>
      <c r="C51" s="7" t="s">
        <v>47</v>
      </c>
      <c r="D51" s="12" t="s">
        <v>23</v>
      </c>
      <c r="E51" s="8">
        <v>7</v>
      </c>
      <c r="F51" s="4"/>
      <c r="G51" s="1">
        <f t="shared" si="0"/>
        <v>0</v>
      </c>
      <c r="H51" s="1">
        <f t="shared" si="1"/>
        <v>0</v>
      </c>
    </row>
    <row r="52" spans="2:8" x14ac:dyDescent="0.25">
      <c r="B52" s="6" t="s">
        <v>48</v>
      </c>
      <c r="C52" s="7" t="s">
        <v>49</v>
      </c>
      <c r="D52" s="7" t="s">
        <v>31</v>
      </c>
      <c r="E52" s="8">
        <v>1</v>
      </c>
      <c r="F52" s="4"/>
      <c r="G52" s="1">
        <f t="shared" si="0"/>
        <v>0</v>
      </c>
      <c r="H52" s="1">
        <f t="shared" si="1"/>
        <v>0</v>
      </c>
    </row>
    <row r="53" spans="2:8" ht="15.75" thickBot="1" x14ac:dyDescent="0.3">
      <c r="B53" s="6" t="s">
        <v>10</v>
      </c>
      <c r="C53" s="7" t="s">
        <v>49</v>
      </c>
      <c r="D53" s="7" t="s">
        <v>16</v>
      </c>
      <c r="E53" s="8">
        <v>2</v>
      </c>
      <c r="F53" s="4"/>
      <c r="G53" s="1">
        <f t="shared" si="0"/>
        <v>0</v>
      </c>
      <c r="H53" s="1">
        <f t="shared" si="1"/>
        <v>0</v>
      </c>
    </row>
    <row r="54" spans="2:8" x14ac:dyDescent="0.25">
      <c r="B54" s="33"/>
      <c r="C54" s="34"/>
      <c r="D54" s="34"/>
      <c r="E54" s="34"/>
      <c r="F54" s="34"/>
      <c r="G54" s="35"/>
      <c r="H54" s="39">
        <f>SUM(H12:H53)</f>
        <v>0</v>
      </c>
    </row>
    <row r="55" spans="2:8" ht="15.75" thickBot="1" x14ac:dyDescent="0.3">
      <c r="B55" s="36"/>
      <c r="C55" s="37"/>
      <c r="D55" s="37"/>
      <c r="E55" s="37"/>
      <c r="F55" s="37"/>
      <c r="G55" s="38"/>
      <c r="H55" s="40"/>
    </row>
  </sheetData>
  <mergeCells count="4">
    <mergeCell ref="B6:H7"/>
    <mergeCell ref="B10:H10"/>
    <mergeCell ref="B54:G55"/>
    <mergeCell ref="H54:H5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LOTE 01</vt:lpstr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Marcos Yuri Ferreira de Lima</cp:lastModifiedBy>
  <cp:lastPrinted>2024-08-12T16:33:19Z</cp:lastPrinted>
  <dcterms:created xsi:type="dcterms:W3CDTF">2024-02-05T15:27:23Z</dcterms:created>
  <dcterms:modified xsi:type="dcterms:W3CDTF">2024-08-13T12:21:52Z</dcterms:modified>
</cp:coreProperties>
</file>